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3033" sheetId="2" r:id="rId1"/>
  </sheets>
  <definedNames>
    <definedName name="_xlnm.Print_Area" localSheetId="0">КПК0813033!$A$1:$BM$90</definedName>
  </definedNames>
  <calcPr calcId="145621"/>
</workbook>
</file>

<file path=xl/calcChain.xml><?xml version="1.0" encoding="utf-8"?>
<calcChain xmlns="http://schemas.openxmlformats.org/spreadsheetml/2006/main">
  <c r="AB60" i="2" l="1"/>
  <c r="BE69" i="2" l="1"/>
  <c r="AC51" i="2"/>
  <c r="AS50" i="2"/>
  <c r="AS51" i="2" l="1"/>
  <c r="BE77" i="2"/>
  <c r="BE76" i="2"/>
  <c r="BE74" i="2"/>
  <c r="BE72" i="2"/>
  <c r="BE71" i="2"/>
  <c r="BE68" i="2"/>
  <c r="BE67" i="2"/>
  <c r="AR60" i="2"/>
  <c r="AR59" i="2"/>
  <c r="AS49" i="2"/>
  <c r="AS48" i="2"/>
</calcChain>
</file>

<file path=xl/sharedStrings.xml><?xml version="1.0" encoding="utf-8"?>
<sst xmlns="http://schemas.openxmlformats.org/spreadsheetml/2006/main" count="140" uniqueCount="104">
  <si>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</si>
  <si>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</si>
  <si>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</si>
  <si>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</si>
  <si>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</si>
  <si>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</si>
  <si>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</si>
  <si>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</si>
  <si>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</si>
  <si>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</si>
  <si>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</si>
  <si>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</si>
  <si>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</si>
  <si>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</si>
  <si>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</si>
  <si>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</si>
  <si>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</si>
  <si>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</si>
  <si>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</si>
  <si>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</si>
  <si>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</si>
  <si>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</si>
  <si>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</si>
  <si>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</si>
  <si>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</si>
  <si>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</si>
  <si>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</si>
  <si>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</si>
  <si>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</si>
  <si>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</si>
  <si>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</si>
  <si>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</si>
  <si>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</si>
  <si>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</si>
  <si>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</si>
  <si>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</si>
  <si>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</si>
  <si>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</si>
  <si>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</si>
  <si>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</si>
  <si>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</si>
  <si>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</si>
  <si>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</si>
  <si>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</si>
  <si>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</si>
  <si>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</si>
  <si>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</si>
  <si>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</si>
  <si>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</si>
  <si>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</si>
  <si>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</si>
  <si>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</si>
  <si>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</si>
  <si>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</si>
  <si>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</si>
  <si>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</si>
  <si>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</si>
  <si>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</si>
  <si>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</si>
  <si>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Компенсаційні виплати  за пільговий проїзд автомобільним транспортом окремих категорій громадян</t>
  </si>
  <si>
    <t>Компенсаційні виплати на пільговий проїзд автомобільним транспортом окремим категоріям громадян</t>
  </si>
  <si>
    <t>Затрат</t>
  </si>
  <si>
    <t>Витрати на компенсаційні виплати на пільговий проїзд автомобільним транспортом окремим категоріям громадян</t>
  </si>
  <si>
    <t>Обсяг кредиторської заборгованості, зареєстрованої в органах Державної казначейської служби України станом на 01.01.2019 року</t>
  </si>
  <si>
    <t>Звіт про заборгованість за бюджетними коштами на 01.01.2019 року (форма  7м річна)</t>
  </si>
  <si>
    <t>Продукту</t>
  </si>
  <si>
    <t>Кількість отримувачів пільг</t>
  </si>
  <si>
    <t>осіб</t>
  </si>
  <si>
    <t>Ефективності</t>
  </si>
  <si>
    <t>Якості</t>
  </si>
  <si>
    <t>Питома вага відшкодованих пільгових послуг до нарахованих</t>
  </si>
  <si>
    <t>Розрахунок (нараховані пільги/відшкодовані пільги*100)</t>
  </si>
  <si>
    <t>Розрахунок (обсяг кредиторської заборгованості на 01.01.2019р./обсяг кредиторської заборгованості, погашеної в 2019р.*100)</t>
  </si>
  <si>
    <t>Забезпечення надання пільгового проїзду окремим категоріям громадян</t>
  </si>
  <si>
    <t>0800000</t>
  </si>
  <si>
    <t>Начальник  фінансового управління</t>
  </si>
  <si>
    <t>Л.В. Писаренко</t>
  </si>
  <si>
    <t>гривень</t>
  </si>
  <si>
    <t>бюджетної програми місцевого бюджету на 2019  рік</t>
  </si>
  <si>
    <t>0813033</t>
  </si>
  <si>
    <t>0810000</t>
  </si>
  <si>
    <t>1070</t>
  </si>
  <si>
    <t xml:space="preserve">Управління праці та соціального захисту населення Ніжинської міської ради Чернігівської області                                         
</t>
  </si>
  <si>
    <t>Управління праці та соціального захисту населення Ніжинської міської ради Чернігівської області</t>
  </si>
  <si>
    <t>Забезпечення ефективної державної соціальної підтримки населення</t>
  </si>
  <si>
    <t>Обсяг кредиторської заборгованості, погашеної в 2019 році</t>
  </si>
  <si>
    <t>Середній розмір витрат на пільговий проїзд</t>
  </si>
  <si>
    <t>Відсоток погашеної кредиторської заборгованості</t>
  </si>
  <si>
    <t>%</t>
  </si>
  <si>
    <t>грн</t>
  </si>
  <si>
    <t>Кошторис</t>
  </si>
  <si>
    <t>Погашення кредиторської заборгованості, зареєстрованої в органах Державної казначейської  служби України станом на 01.01.2019 року</t>
  </si>
  <si>
    <t>Внутрішній облік</t>
  </si>
  <si>
    <t>Наказ</t>
  </si>
  <si>
    <t>Погашення кредиторської заборгованості, зареєстрованої в органах Державної казначейської служби України станом на 01.01.2019 року</t>
  </si>
  <si>
    <t>Міська цільова програма "Турбота" на 2019р.</t>
  </si>
  <si>
    <t>Фінансове управління Ніжинської міської ради</t>
  </si>
  <si>
    <t>Погашення кредиторської заборгованості минулих періодів</t>
  </si>
  <si>
    <t>Обсяг кредиторської заборгованості минулих періодів</t>
  </si>
  <si>
    <t>Начальник управління праці та соціального захисту</t>
  </si>
  <si>
    <t>В.М. Кулініч</t>
  </si>
  <si>
    <t>Розрахунок (витрати на надання пільг/кількість отримувачів пільгових послуг/на 11 місяців)</t>
  </si>
  <si>
    <t>Конституція України від 28.06.1996р. (зі змінами); Бюджетний кодекс України від 28.07.2010р.(зі змінами);  Закон України «Про статус ветеранів війни, гарантії їх соціального захисту»; Закон України «Про жертви нацистських переслідувань»; Закон України «Про статус ветеранів військової служби, ветеранів органів внутрішніх справ і деяких інших осіб та їх соціальний статус»;  Закон України «Про Державну службу зв’язку та захисту інформації України»;Закон України «Про пожежну безпеку»; Закон України «Про міліцію»; Закон України «Про правові засади цивільного захисту»; Закон України «Про статус і соціальний захист громадян, які постраждали внаслідок Чорнобильської катастрофи»; Закон України «Про охорону дитинства»;   Рішення   Ніжинської міської ради 7 скликання від 16.01.2019 №6-50/2019; Рішення   Ніжинської міської ради 7 скликання від 16.01.2019 №7-50/2019, Рішення  Ніжинської міської ради 7 скликання від 27.02.2019№7-52/2019, Рішення Ніжинської міської ради 7 скликання від 22.05.2019№4-55/2019. Рішення Ніжинської міської ради 7 скликання від 07.08.2019№5-58/2019. Рішення Ніжинської міської ради 7 скликання від 23.10.2019№10-62/2019. Рішення Ніжинської міської ради 7 скликання від 27.11.2019№9-63/2019. Рішення Ніжинської міської ради 7 скликання від 11.12.2019 №5-64/2019.</t>
  </si>
  <si>
    <t>12.12.2019 року №74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</si>
</sst>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sz val="12"/>
      <name val="Arial Cyr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2" borderId="0" xfId="0" applyFont="1" applyFill="1"/>
    <xf numFmtId="0" fontId="1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0"/>
  <sheetViews>
    <sheetView tabSelected="1" view="pageBreakPreview" zoomScale="70" zoomScaleSheetLayoutView="70" workbookViewId="0">
      <selection activeCell="AO7" sqref="AO7:BF7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6.75" customHeight="1" x14ac:dyDescent="0.2">
      <c r="AO1" s="75" t="s">
        <v>39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64" ht="15.95" customHeight="1" x14ac:dyDescent="0.2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15" customHeight="1" x14ac:dyDescent="0.2">
      <c r="AO3" s="76" t="s">
        <v>93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27" customHeight="1" x14ac:dyDescent="0.2">
      <c r="AO4" s="33" t="s">
        <v>83</v>
      </c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</row>
    <row r="5" spans="1:64" x14ac:dyDescent="0.2">
      <c r="AO5" s="91" t="s">
        <v>23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64" ht="7.5" customHeight="1" x14ac:dyDescent="0.2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64" ht="15" customHeight="1" x14ac:dyDescent="0.2">
      <c r="AO7" s="93" t="s">
        <v>103</v>
      </c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</row>
    <row r="8" spans="1:64" ht="5.25" hidden="1" customHeight="1" x14ac:dyDescent="0.2"/>
    <row r="9" spans="1:64" hidden="1" x14ac:dyDescent="0.2"/>
    <row r="10" spans="1:64" ht="15.75" customHeight="1" x14ac:dyDescent="0.2">
      <c r="A10" s="52" t="s">
        <v>24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</row>
    <row r="11" spans="1:64" ht="15.75" customHeight="1" x14ac:dyDescent="0.2">
      <c r="A11" s="52" t="s">
        <v>78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</row>
    <row r="12" spans="1:64" ht="6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ht="18.75" customHeight="1" x14ac:dyDescent="0.2">
      <c r="A13" s="53" t="s">
        <v>57</v>
      </c>
      <c r="B13" s="53"/>
      <c r="C13" s="13"/>
      <c r="D13" s="55" t="s">
        <v>74</v>
      </c>
      <c r="E13" s="56"/>
      <c r="F13" s="56"/>
      <c r="G13" s="56"/>
      <c r="H13" s="56"/>
      <c r="I13" s="56"/>
      <c r="J13" s="56"/>
      <c r="K13" s="13"/>
      <c r="L13" s="54" t="s">
        <v>82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</row>
    <row r="14" spans="1:64" ht="15.95" customHeight="1" x14ac:dyDescent="0.2">
      <c r="A14" s="6"/>
      <c r="B14" s="6"/>
      <c r="C14" s="6"/>
      <c r="D14" s="92" t="s">
        <v>40</v>
      </c>
      <c r="E14" s="92"/>
      <c r="F14" s="92"/>
      <c r="G14" s="92"/>
      <c r="H14" s="92"/>
      <c r="I14" s="92"/>
      <c r="J14" s="92"/>
      <c r="K14" s="6"/>
      <c r="L14" s="57" t="s">
        <v>1</v>
      </c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</row>
    <row r="15" spans="1:64" ht="6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17.25" customHeight="1" x14ac:dyDescent="0.2">
      <c r="A16" s="53" t="s">
        <v>7</v>
      </c>
      <c r="B16" s="53"/>
      <c r="C16" s="13"/>
      <c r="D16" s="55" t="s">
        <v>80</v>
      </c>
      <c r="E16" s="56"/>
      <c r="F16" s="56"/>
      <c r="G16" s="56"/>
      <c r="H16" s="56"/>
      <c r="I16" s="56"/>
      <c r="J16" s="56"/>
      <c r="K16" s="13"/>
      <c r="L16" s="54" t="s">
        <v>83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</row>
    <row r="17" spans="1:79" ht="15.95" customHeight="1" x14ac:dyDescent="0.2">
      <c r="A17" s="6"/>
      <c r="B17" s="6"/>
      <c r="C17" s="6"/>
      <c r="D17" s="92" t="s">
        <v>40</v>
      </c>
      <c r="E17" s="92"/>
      <c r="F17" s="92"/>
      <c r="G17" s="92"/>
      <c r="H17" s="92"/>
      <c r="I17" s="92"/>
      <c r="J17" s="92"/>
      <c r="K17" s="6"/>
      <c r="L17" s="57" t="s">
        <v>2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79" ht="6.75" hidden="1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79" ht="19.149999999999999" customHeight="1" x14ac:dyDescent="0.2">
      <c r="A19" s="53" t="s">
        <v>58</v>
      </c>
      <c r="B19" s="53"/>
      <c r="C19" s="13"/>
      <c r="D19" s="55" t="s">
        <v>79</v>
      </c>
      <c r="E19" s="56"/>
      <c r="F19" s="56"/>
      <c r="G19" s="56"/>
      <c r="H19" s="56"/>
      <c r="I19" s="56"/>
      <c r="J19" s="56"/>
      <c r="K19" s="13"/>
      <c r="L19" s="55" t="s">
        <v>81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63" t="s">
        <v>60</v>
      </c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</row>
    <row r="20" spans="1:79" ht="20.100000000000001" customHeight="1" x14ac:dyDescent="0.2">
      <c r="A20" s="6"/>
      <c r="B20" s="6"/>
      <c r="C20" s="6"/>
      <c r="D20" s="62" t="s">
        <v>40</v>
      </c>
      <c r="E20" s="62"/>
      <c r="F20" s="62"/>
      <c r="G20" s="62"/>
      <c r="H20" s="62"/>
      <c r="I20" s="62"/>
      <c r="J20" s="62"/>
      <c r="K20" s="6"/>
      <c r="L20" s="62" t="s">
        <v>25</v>
      </c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 t="s">
        <v>3</v>
      </c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</row>
    <row r="21" spans="1:79" ht="0.7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79" ht="13.5" customHeight="1" x14ac:dyDescent="0.2">
      <c r="A22" s="83" t="s">
        <v>54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77">
        <v>3000000</v>
      </c>
      <c r="V22" s="77"/>
      <c r="W22" s="77"/>
      <c r="X22" s="77"/>
      <c r="Y22" s="77"/>
      <c r="Z22" s="77"/>
      <c r="AA22" s="77"/>
      <c r="AB22" s="77"/>
      <c r="AC22" s="77"/>
      <c r="AD22" s="77"/>
      <c r="AE22" s="78" t="s">
        <v>55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7">
        <v>3000000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84" t="s">
        <v>27</v>
      </c>
      <c r="BE22" s="84"/>
      <c r="BF22" s="84"/>
      <c r="BG22" s="84"/>
      <c r="BH22" s="84"/>
      <c r="BI22" s="84"/>
      <c r="BJ22" s="84"/>
      <c r="BK22" s="84"/>
      <c r="BL22" s="84"/>
    </row>
    <row r="23" spans="1:79" ht="14.25" customHeight="1" x14ac:dyDescent="0.2">
      <c r="A23" s="84" t="s">
        <v>26</v>
      </c>
      <c r="B23" s="84"/>
      <c r="C23" s="84"/>
      <c r="D23" s="84"/>
      <c r="E23" s="84"/>
      <c r="F23" s="84"/>
      <c r="G23" s="84"/>
      <c r="H23" s="84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84" t="s">
        <v>28</v>
      </c>
      <c r="U23" s="84"/>
      <c r="V23" s="84"/>
      <c r="W23" s="84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79" ht="2.25" customHeight="1" x14ac:dyDescent="0.2">
      <c r="A24" s="5"/>
      <c r="B24" s="5"/>
      <c r="C24" s="5"/>
      <c r="D24" s="5"/>
      <c r="E24" s="5"/>
      <c r="F24" s="5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5"/>
      <c r="V24" s="5"/>
      <c r="W24" s="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0"/>
      <c r="BE24" s="10"/>
      <c r="BF24" s="10"/>
      <c r="BG24" s="10"/>
      <c r="BH24" s="10"/>
      <c r="BI24" s="10"/>
      <c r="BJ24" s="6"/>
      <c r="BK24" s="6"/>
      <c r="BL24" s="6"/>
    </row>
    <row r="25" spans="1:79" ht="15.75" customHeight="1" x14ac:dyDescent="0.2">
      <c r="A25" s="76" t="s">
        <v>42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ht="91.5" customHeight="1" x14ac:dyDescent="0.2">
      <c r="A26" s="49" t="s">
        <v>102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79" ht="0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84" t="s">
        <v>41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15" customHeight="1" x14ac:dyDescent="0.2">
      <c r="A29" s="86" t="s">
        <v>32</v>
      </c>
      <c r="B29" s="86"/>
      <c r="C29" s="86"/>
      <c r="D29" s="86"/>
      <c r="E29" s="86"/>
      <c r="F29" s="86"/>
      <c r="G29" s="58" t="s">
        <v>45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1.25" customHeight="1" x14ac:dyDescent="0.2">
      <c r="A30" s="80">
        <v>1</v>
      </c>
      <c r="B30" s="81"/>
      <c r="C30" s="81"/>
      <c r="D30" s="81"/>
      <c r="E30" s="81"/>
      <c r="F30" s="82"/>
      <c r="G30" s="80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5.75" customHeight="1" x14ac:dyDescent="0.2">
      <c r="A31" s="61">
        <v>1</v>
      </c>
      <c r="B31" s="61"/>
      <c r="C31" s="61"/>
      <c r="D31" s="61"/>
      <c r="E31" s="61"/>
      <c r="F31" s="61"/>
      <c r="G31" s="87" t="s">
        <v>84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53</v>
      </c>
    </row>
    <row r="32" spans="1:79" ht="2.2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79" ht="15.95" customHeight="1" x14ac:dyDescent="0.2">
      <c r="A33" s="84" t="s">
        <v>43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</row>
    <row r="34" spans="1:79" ht="15.95" customHeight="1" x14ac:dyDescent="0.2">
      <c r="A34" s="90" t="s">
        <v>73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</row>
    <row r="35" spans="1:79" ht="2.2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</row>
    <row r="36" spans="1:79" ht="15.75" customHeight="1" x14ac:dyDescent="0.2">
      <c r="A36" s="84" t="s">
        <v>44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</row>
    <row r="37" spans="1:79" ht="14.25" customHeight="1" x14ac:dyDescent="0.2">
      <c r="A37" s="86" t="s">
        <v>32</v>
      </c>
      <c r="B37" s="86"/>
      <c r="C37" s="86"/>
      <c r="D37" s="86"/>
      <c r="E37" s="86"/>
      <c r="F37" s="86"/>
      <c r="G37" s="58" t="s">
        <v>29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60"/>
    </row>
    <row r="38" spans="1:79" ht="15.75" hidden="1" x14ac:dyDescent="0.2">
      <c r="A38" s="37">
        <v>1</v>
      </c>
      <c r="B38" s="37"/>
      <c r="C38" s="37"/>
      <c r="D38" s="37"/>
      <c r="E38" s="37"/>
      <c r="F38" s="37"/>
      <c r="G38" s="58">
        <v>2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0.5" hidden="1" customHeight="1" x14ac:dyDescent="0.2">
      <c r="A39" s="61" t="s">
        <v>9</v>
      </c>
      <c r="B39" s="61"/>
      <c r="C39" s="61"/>
      <c r="D39" s="61"/>
      <c r="E39" s="61"/>
      <c r="F39" s="61"/>
      <c r="G39" s="41" t="s">
        <v>10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  <c r="CA39" s="1" t="s">
        <v>14</v>
      </c>
    </row>
    <row r="40" spans="1:79" ht="22.15" customHeight="1" x14ac:dyDescent="0.2">
      <c r="A40" s="61">
        <v>1</v>
      </c>
      <c r="B40" s="61"/>
      <c r="C40" s="61"/>
      <c r="D40" s="61"/>
      <c r="E40" s="61"/>
      <c r="F40" s="61"/>
      <c r="G40" s="97" t="s">
        <v>59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9"/>
      <c r="CA40" s="1" t="s">
        <v>15</v>
      </c>
    </row>
    <row r="41" spans="1:79" s="25" customFormat="1" ht="19.149999999999999" customHeight="1" x14ac:dyDescent="0.2">
      <c r="A41" s="27">
        <v>2</v>
      </c>
      <c r="B41" s="27"/>
      <c r="C41" s="27"/>
      <c r="D41" s="27"/>
      <c r="E41" s="27"/>
      <c r="F41" s="27"/>
      <c r="G41" s="28" t="s">
        <v>94</v>
      </c>
      <c r="H41" s="29"/>
      <c r="I41" s="29"/>
      <c r="J41" s="29"/>
      <c r="K41" s="29"/>
      <c r="L41" s="29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1"/>
      <c r="BM41" s="26"/>
    </row>
    <row r="42" spans="1:79" ht="15.75" customHeight="1" x14ac:dyDescent="0.2">
      <c r="A42" s="84" t="s">
        <v>46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79" ht="15" customHeight="1" x14ac:dyDescent="0.2">
      <c r="A43" s="100" t="s">
        <v>77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21"/>
      <c r="BB43" s="21"/>
      <c r="BC43" s="21"/>
      <c r="BD43" s="21"/>
      <c r="BE43" s="21"/>
      <c r="BF43" s="21"/>
      <c r="BG43" s="21"/>
      <c r="BH43" s="21"/>
      <c r="BI43" s="4"/>
      <c r="BJ43" s="4"/>
      <c r="BK43" s="4"/>
      <c r="BL43" s="4"/>
    </row>
    <row r="44" spans="1:79" ht="15.95" customHeight="1" x14ac:dyDescent="0.2">
      <c r="A44" s="37" t="s">
        <v>32</v>
      </c>
      <c r="B44" s="37"/>
      <c r="C44" s="37"/>
      <c r="D44" s="101" t="s">
        <v>30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102"/>
      <c r="AC44" s="37" t="s">
        <v>33</v>
      </c>
      <c r="AD44" s="37"/>
      <c r="AE44" s="37"/>
      <c r="AF44" s="37"/>
      <c r="AG44" s="37"/>
      <c r="AH44" s="37"/>
      <c r="AI44" s="37"/>
      <c r="AJ44" s="37"/>
      <c r="AK44" s="37" t="s">
        <v>34</v>
      </c>
      <c r="AL44" s="37"/>
      <c r="AM44" s="37"/>
      <c r="AN44" s="37"/>
      <c r="AO44" s="37"/>
      <c r="AP44" s="37"/>
      <c r="AQ44" s="37"/>
      <c r="AR44" s="37"/>
      <c r="AS44" s="37" t="s">
        <v>31</v>
      </c>
      <c r="AT44" s="37"/>
      <c r="AU44" s="37"/>
      <c r="AV44" s="37"/>
      <c r="AW44" s="37"/>
      <c r="AX44" s="37"/>
      <c r="AY44" s="37"/>
      <c r="AZ44" s="37"/>
      <c r="BA44" s="17"/>
      <c r="BB44" s="17"/>
      <c r="BC44" s="17"/>
      <c r="BD44" s="17"/>
      <c r="BE44" s="17"/>
      <c r="BF44" s="17"/>
      <c r="BG44" s="17"/>
      <c r="BH44" s="17"/>
    </row>
    <row r="45" spans="1:79" ht="6.75" customHeight="1" x14ac:dyDescent="0.2">
      <c r="A45" s="37"/>
      <c r="B45" s="37"/>
      <c r="C45" s="37"/>
      <c r="D45" s="103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5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17"/>
      <c r="BB45" s="17"/>
      <c r="BC45" s="17"/>
      <c r="BD45" s="17"/>
      <c r="BE45" s="17"/>
      <c r="BF45" s="17"/>
      <c r="BG45" s="17"/>
      <c r="BH45" s="17"/>
    </row>
    <row r="46" spans="1:79" ht="15.75" x14ac:dyDescent="0.2">
      <c r="A46" s="37">
        <v>1</v>
      </c>
      <c r="B46" s="37"/>
      <c r="C46" s="37"/>
      <c r="D46" s="38">
        <v>2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40"/>
      <c r="AC46" s="37">
        <v>3</v>
      </c>
      <c r="AD46" s="37"/>
      <c r="AE46" s="37"/>
      <c r="AF46" s="37"/>
      <c r="AG46" s="37"/>
      <c r="AH46" s="37"/>
      <c r="AI46" s="37"/>
      <c r="AJ46" s="37"/>
      <c r="AK46" s="37">
        <v>4</v>
      </c>
      <c r="AL46" s="37"/>
      <c r="AM46" s="37"/>
      <c r="AN46" s="37"/>
      <c r="AO46" s="37"/>
      <c r="AP46" s="37"/>
      <c r="AQ46" s="37"/>
      <c r="AR46" s="37"/>
      <c r="AS46" s="37">
        <v>5</v>
      </c>
      <c r="AT46" s="37"/>
      <c r="AU46" s="37"/>
      <c r="AV46" s="37"/>
      <c r="AW46" s="37"/>
      <c r="AX46" s="37"/>
      <c r="AY46" s="37"/>
      <c r="AZ46" s="37"/>
      <c r="BA46" s="17"/>
      <c r="BB46" s="17"/>
      <c r="BC46" s="17"/>
      <c r="BD46" s="17"/>
      <c r="BE46" s="17"/>
      <c r="BF46" s="17"/>
      <c r="BG46" s="17"/>
      <c r="BH46" s="17"/>
    </row>
    <row r="47" spans="1:79" s="2" customFormat="1" ht="12.75" hidden="1" customHeight="1" x14ac:dyDescent="0.2">
      <c r="A47" s="61" t="s">
        <v>9</v>
      </c>
      <c r="B47" s="61"/>
      <c r="C47" s="61"/>
      <c r="D47" s="106" t="s">
        <v>10</v>
      </c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8"/>
      <c r="AC47" s="109" t="s">
        <v>11</v>
      </c>
      <c r="AD47" s="109"/>
      <c r="AE47" s="109"/>
      <c r="AF47" s="109"/>
      <c r="AG47" s="109"/>
      <c r="AH47" s="109"/>
      <c r="AI47" s="109"/>
      <c r="AJ47" s="109"/>
      <c r="AK47" s="109" t="s">
        <v>12</v>
      </c>
      <c r="AL47" s="109"/>
      <c r="AM47" s="109"/>
      <c r="AN47" s="109"/>
      <c r="AO47" s="109"/>
      <c r="AP47" s="109"/>
      <c r="AQ47" s="109"/>
      <c r="AR47" s="109"/>
      <c r="AS47" s="69" t="s">
        <v>13</v>
      </c>
      <c r="AT47" s="109"/>
      <c r="AU47" s="109"/>
      <c r="AV47" s="109"/>
      <c r="AW47" s="109"/>
      <c r="AX47" s="109"/>
      <c r="AY47" s="109"/>
      <c r="AZ47" s="109"/>
      <c r="BA47" s="18"/>
      <c r="BB47" s="19"/>
      <c r="BC47" s="19"/>
      <c r="BD47" s="19"/>
      <c r="BE47" s="19"/>
      <c r="BF47" s="19"/>
      <c r="BG47" s="19"/>
      <c r="BH47" s="19"/>
      <c r="CA47" s="2" t="s">
        <v>16</v>
      </c>
    </row>
    <row r="48" spans="1:79" ht="26.45" customHeight="1" x14ac:dyDescent="0.2">
      <c r="A48" s="61">
        <v>1</v>
      </c>
      <c r="B48" s="61"/>
      <c r="C48" s="61"/>
      <c r="D48" s="94" t="s">
        <v>60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79">
        <v>2340734</v>
      </c>
      <c r="AD48" s="79"/>
      <c r="AE48" s="79"/>
      <c r="AF48" s="79"/>
      <c r="AG48" s="79"/>
      <c r="AH48" s="79"/>
      <c r="AI48" s="79"/>
      <c r="AJ48" s="79"/>
      <c r="AK48" s="79">
        <v>0</v>
      </c>
      <c r="AL48" s="79"/>
      <c r="AM48" s="79"/>
      <c r="AN48" s="79"/>
      <c r="AO48" s="79"/>
      <c r="AP48" s="79"/>
      <c r="AQ48" s="79"/>
      <c r="AR48" s="79"/>
      <c r="AS48" s="79">
        <f>AC48+AK48</f>
        <v>2340734</v>
      </c>
      <c r="AT48" s="79"/>
      <c r="AU48" s="79"/>
      <c r="AV48" s="79"/>
      <c r="AW48" s="79"/>
      <c r="AX48" s="79"/>
      <c r="AY48" s="79"/>
      <c r="AZ48" s="79"/>
      <c r="BA48" s="20"/>
      <c r="BB48" s="20"/>
      <c r="BC48" s="20"/>
      <c r="BD48" s="20"/>
      <c r="BE48" s="20"/>
      <c r="BF48" s="20"/>
      <c r="BG48" s="20"/>
      <c r="BH48" s="20"/>
      <c r="CA48" s="1" t="s">
        <v>17</v>
      </c>
    </row>
    <row r="49" spans="1:79" ht="26.45" customHeight="1" x14ac:dyDescent="0.2">
      <c r="A49" s="61">
        <v>2</v>
      </c>
      <c r="B49" s="61"/>
      <c r="C49" s="61"/>
      <c r="D49" s="94" t="s">
        <v>91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79">
        <v>400000</v>
      </c>
      <c r="AD49" s="79"/>
      <c r="AE49" s="79"/>
      <c r="AF49" s="79"/>
      <c r="AG49" s="79"/>
      <c r="AH49" s="79"/>
      <c r="AI49" s="79"/>
      <c r="AJ49" s="79"/>
      <c r="AK49" s="79">
        <v>0</v>
      </c>
      <c r="AL49" s="79"/>
      <c r="AM49" s="79"/>
      <c r="AN49" s="79"/>
      <c r="AO49" s="79"/>
      <c r="AP49" s="79"/>
      <c r="AQ49" s="79"/>
      <c r="AR49" s="79"/>
      <c r="AS49" s="79">
        <f>AC49+AK49</f>
        <v>400000</v>
      </c>
      <c r="AT49" s="79"/>
      <c r="AU49" s="79"/>
      <c r="AV49" s="79"/>
      <c r="AW49" s="79"/>
      <c r="AX49" s="79"/>
      <c r="AY49" s="79"/>
      <c r="AZ49" s="79"/>
      <c r="BA49" s="20"/>
      <c r="BB49" s="20"/>
      <c r="BC49" s="20"/>
      <c r="BD49" s="20"/>
      <c r="BE49" s="20"/>
      <c r="BF49" s="20"/>
      <c r="BG49" s="20"/>
      <c r="BH49" s="20"/>
    </row>
    <row r="50" spans="1:79" ht="17.25" customHeight="1" x14ac:dyDescent="0.2">
      <c r="A50" s="61">
        <v>3</v>
      </c>
      <c r="B50" s="61"/>
      <c r="C50" s="61"/>
      <c r="D50" s="94" t="s">
        <v>97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79">
        <v>259266</v>
      </c>
      <c r="AD50" s="79"/>
      <c r="AE50" s="79"/>
      <c r="AF50" s="79"/>
      <c r="AG50" s="79"/>
      <c r="AH50" s="79"/>
      <c r="AI50" s="79"/>
      <c r="AJ50" s="79"/>
      <c r="AK50" s="79">
        <v>0</v>
      </c>
      <c r="AL50" s="79"/>
      <c r="AM50" s="79"/>
      <c r="AN50" s="79"/>
      <c r="AO50" s="79"/>
      <c r="AP50" s="79"/>
      <c r="AQ50" s="79"/>
      <c r="AR50" s="79"/>
      <c r="AS50" s="79">
        <f>AC50+AK50</f>
        <v>259266</v>
      </c>
      <c r="AT50" s="79"/>
      <c r="AU50" s="79"/>
      <c r="AV50" s="79"/>
      <c r="AW50" s="79"/>
      <c r="AX50" s="79"/>
      <c r="AY50" s="79"/>
      <c r="AZ50" s="79"/>
      <c r="BA50" s="20"/>
      <c r="BB50" s="20"/>
      <c r="BC50" s="20"/>
      <c r="BD50" s="20"/>
      <c r="BE50" s="20"/>
      <c r="BF50" s="20"/>
      <c r="BG50" s="20"/>
      <c r="BH50" s="20"/>
    </row>
    <row r="51" spans="1:79" s="2" customFormat="1" ht="13.15" customHeight="1" x14ac:dyDescent="0.2">
      <c r="A51" s="51"/>
      <c r="B51" s="51"/>
      <c r="C51" s="51"/>
      <c r="D51" s="111" t="s">
        <v>31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3"/>
      <c r="AC51" s="110">
        <f>AC48+AC49+AC50</f>
        <v>3000000</v>
      </c>
      <c r="AD51" s="110"/>
      <c r="AE51" s="110"/>
      <c r="AF51" s="110"/>
      <c r="AG51" s="110"/>
      <c r="AH51" s="110"/>
      <c r="AI51" s="110"/>
      <c r="AJ51" s="110"/>
      <c r="AK51" s="110">
        <v>0</v>
      </c>
      <c r="AL51" s="110"/>
      <c r="AM51" s="110"/>
      <c r="AN51" s="110"/>
      <c r="AO51" s="110"/>
      <c r="AP51" s="110"/>
      <c r="AQ51" s="110"/>
      <c r="AR51" s="110"/>
      <c r="AS51" s="110">
        <f>AC51+AK51</f>
        <v>3000000</v>
      </c>
      <c r="AT51" s="110"/>
      <c r="AU51" s="110"/>
      <c r="AV51" s="110"/>
      <c r="AW51" s="110"/>
      <c r="AX51" s="110"/>
      <c r="AY51" s="110"/>
      <c r="AZ51" s="110"/>
      <c r="BA51" s="24"/>
      <c r="BB51" s="24"/>
      <c r="BC51" s="24"/>
      <c r="BD51" s="24"/>
      <c r="BE51" s="24"/>
      <c r="BF51" s="24"/>
      <c r="BG51" s="24"/>
      <c r="BH51" s="24"/>
    </row>
    <row r="52" spans="1:79" ht="6" hidden="1" customHeight="1" x14ac:dyDescent="0.2"/>
    <row r="53" spans="1:79" ht="15.75" customHeight="1" x14ac:dyDescent="0.2">
      <c r="A53" s="76" t="s">
        <v>47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</row>
    <row r="54" spans="1:79" ht="18" customHeight="1" x14ac:dyDescent="0.2">
      <c r="A54" s="100" t="s">
        <v>77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</row>
    <row r="55" spans="1:79" ht="15.95" customHeight="1" x14ac:dyDescent="0.2">
      <c r="A55" s="37" t="s">
        <v>32</v>
      </c>
      <c r="B55" s="37"/>
      <c r="C55" s="37"/>
      <c r="D55" s="101" t="s">
        <v>38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102"/>
      <c r="AB55" s="37" t="s">
        <v>33</v>
      </c>
      <c r="AC55" s="37"/>
      <c r="AD55" s="37"/>
      <c r="AE55" s="37"/>
      <c r="AF55" s="37"/>
      <c r="AG55" s="37"/>
      <c r="AH55" s="37"/>
      <c r="AI55" s="37"/>
      <c r="AJ55" s="37" t="s">
        <v>34</v>
      </c>
      <c r="AK55" s="37"/>
      <c r="AL55" s="37"/>
      <c r="AM55" s="37"/>
      <c r="AN55" s="37"/>
      <c r="AO55" s="37"/>
      <c r="AP55" s="37"/>
      <c r="AQ55" s="37"/>
      <c r="AR55" s="37" t="s">
        <v>31</v>
      </c>
      <c r="AS55" s="37"/>
      <c r="AT55" s="37"/>
      <c r="AU55" s="37"/>
      <c r="AV55" s="37"/>
      <c r="AW55" s="37"/>
      <c r="AX55" s="37"/>
      <c r="AY55" s="37"/>
    </row>
    <row r="56" spans="1:79" ht="29.1" customHeight="1" x14ac:dyDescent="0.2">
      <c r="A56" s="37"/>
      <c r="B56" s="37"/>
      <c r="C56" s="37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5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</row>
    <row r="57" spans="1:79" ht="15.75" customHeight="1" x14ac:dyDescent="0.2">
      <c r="A57" s="37">
        <v>1</v>
      </c>
      <c r="B57" s="37"/>
      <c r="C57" s="37"/>
      <c r="D57" s="38">
        <v>2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40"/>
      <c r="AB57" s="37">
        <v>3</v>
      </c>
      <c r="AC57" s="37"/>
      <c r="AD57" s="37"/>
      <c r="AE57" s="37"/>
      <c r="AF57" s="37"/>
      <c r="AG57" s="37"/>
      <c r="AH57" s="37"/>
      <c r="AI57" s="37"/>
      <c r="AJ57" s="37">
        <v>4</v>
      </c>
      <c r="AK57" s="37"/>
      <c r="AL57" s="37"/>
      <c r="AM57" s="37"/>
      <c r="AN57" s="37"/>
      <c r="AO57" s="37"/>
      <c r="AP57" s="37"/>
      <c r="AQ57" s="37"/>
      <c r="AR57" s="37">
        <v>5</v>
      </c>
      <c r="AS57" s="37"/>
      <c r="AT57" s="37"/>
      <c r="AU57" s="37"/>
      <c r="AV57" s="37"/>
      <c r="AW57" s="37"/>
      <c r="AX57" s="37"/>
      <c r="AY57" s="37"/>
    </row>
    <row r="58" spans="1:79" ht="12.75" hidden="1" customHeight="1" x14ac:dyDescent="0.2">
      <c r="A58" s="61" t="s">
        <v>9</v>
      </c>
      <c r="B58" s="61"/>
      <c r="C58" s="61"/>
      <c r="D58" s="41" t="s">
        <v>10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3"/>
      <c r="AB58" s="109" t="s">
        <v>11</v>
      </c>
      <c r="AC58" s="109"/>
      <c r="AD58" s="109"/>
      <c r="AE58" s="109"/>
      <c r="AF58" s="109"/>
      <c r="AG58" s="109"/>
      <c r="AH58" s="109"/>
      <c r="AI58" s="109"/>
      <c r="AJ58" s="109" t="s">
        <v>12</v>
      </c>
      <c r="AK58" s="109"/>
      <c r="AL58" s="109"/>
      <c r="AM58" s="109"/>
      <c r="AN58" s="109"/>
      <c r="AO58" s="109"/>
      <c r="AP58" s="109"/>
      <c r="AQ58" s="109"/>
      <c r="AR58" s="109" t="s">
        <v>13</v>
      </c>
      <c r="AS58" s="109"/>
      <c r="AT58" s="109"/>
      <c r="AU58" s="109"/>
      <c r="AV58" s="109"/>
      <c r="AW58" s="109"/>
      <c r="AX58" s="109"/>
      <c r="AY58" s="109"/>
      <c r="CA58" s="1" t="s">
        <v>18</v>
      </c>
    </row>
    <row r="59" spans="1:79" ht="13.15" customHeight="1" x14ac:dyDescent="0.2">
      <c r="A59" s="61">
        <v>1</v>
      </c>
      <c r="B59" s="61"/>
      <c r="C59" s="61"/>
      <c r="D59" s="94" t="s">
        <v>95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79">
        <v>3000000</v>
      </c>
      <c r="AC59" s="79"/>
      <c r="AD59" s="79"/>
      <c r="AE59" s="79"/>
      <c r="AF59" s="79"/>
      <c r="AG59" s="79"/>
      <c r="AH59" s="79"/>
      <c r="AI59" s="79"/>
      <c r="AJ59" s="79">
        <v>0</v>
      </c>
      <c r="AK59" s="79"/>
      <c r="AL59" s="79"/>
      <c r="AM59" s="79"/>
      <c r="AN59" s="79"/>
      <c r="AO59" s="79"/>
      <c r="AP59" s="79"/>
      <c r="AQ59" s="79"/>
      <c r="AR59" s="79">
        <f>AB59+AJ59</f>
        <v>3000000</v>
      </c>
      <c r="AS59" s="79"/>
      <c r="AT59" s="79"/>
      <c r="AU59" s="79"/>
      <c r="AV59" s="79"/>
      <c r="AW59" s="79"/>
      <c r="AX59" s="79"/>
      <c r="AY59" s="79"/>
      <c r="CA59" s="1" t="s">
        <v>19</v>
      </c>
    </row>
    <row r="60" spans="1:79" s="2" customFormat="1" ht="13.15" customHeight="1" x14ac:dyDescent="0.2">
      <c r="A60" s="51"/>
      <c r="B60" s="51"/>
      <c r="C60" s="51"/>
      <c r="D60" s="111" t="s">
        <v>31</v>
      </c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3"/>
      <c r="AB60" s="114">
        <f>AB59</f>
        <v>3000000</v>
      </c>
      <c r="AC60" s="114"/>
      <c r="AD60" s="114"/>
      <c r="AE60" s="114"/>
      <c r="AF60" s="114"/>
      <c r="AG60" s="114"/>
      <c r="AH60" s="114"/>
      <c r="AI60" s="114"/>
      <c r="AJ60" s="110">
        <v>0</v>
      </c>
      <c r="AK60" s="110"/>
      <c r="AL60" s="110"/>
      <c r="AM60" s="110"/>
      <c r="AN60" s="110"/>
      <c r="AO60" s="110"/>
      <c r="AP60" s="110"/>
      <c r="AQ60" s="110"/>
      <c r="AR60" s="110">
        <f>AB60+AJ60</f>
        <v>3000000</v>
      </c>
      <c r="AS60" s="110"/>
      <c r="AT60" s="110"/>
      <c r="AU60" s="110"/>
      <c r="AV60" s="110"/>
      <c r="AW60" s="110"/>
      <c r="AX60" s="110"/>
      <c r="AY60" s="110"/>
    </row>
    <row r="61" spans="1:79" ht="1.5" customHeight="1" x14ac:dyDescent="0.2"/>
    <row r="62" spans="1:79" ht="15.75" customHeight="1" x14ac:dyDescent="0.2">
      <c r="A62" s="84" t="s">
        <v>48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</row>
    <row r="63" spans="1:79" ht="30" customHeight="1" x14ac:dyDescent="0.2">
      <c r="A63" s="37" t="s">
        <v>32</v>
      </c>
      <c r="B63" s="37"/>
      <c r="C63" s="37"/>
      <c r="D63" s="37"/>
      <c r="E63" s="37"/>
      <c r="F63" s="37"/>
      <c r="G63" s="38" t="s">
        <v>49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40"/>
      <c r="Z63" s="37" t="s">
        <v>5</v>
      </c>
      <c r="AA63" s="37"/>
      <c r="AB63" s="37"/>
      <c r="AC63" s="37"/>
      <c r="AD63" s="37"/>
      <c r="AE63" s="37" t="s">
        <v>4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8" t="s">
        <v>33</v>
      </c>
      <c r="AP63" s="39"/>
      <c r="AQ63" s="39"/>
      <c r="AR63" s="39"/>
      <c r="AS63" s="39"/>
      <c r="AT63" s="39"/>
      <c r="AU63" s="39"/>
      <c r="AV63" s="40"/>
      <c r="AW63" s="38" t="s">
        <v>34</v>
      </c>
      <c r="AX63" s="39"/>
      <c r="AY63" s="39"/>
      <c r="AZ63" s="39"/>
      <c r="BA63" s="39"/>
      <c r="BB63" s="39"/>
      <c r="BC63" s="39"/>
      <c r="BD63" s="40"/>
      <c r="BE63" s="38" t="s">
        <v>31</v>
      </c>
      <c r="BF63" s="39"/>
      <c r="BG63" s="39"/>
      <c r="BH63" s="39"/>
      <c r="BI63" s="39"/>
      <c r="BJ63" s="39"/>
      <c r="BK63" s="39"/>
      <c r="BL63" s="40"/>
    </row>
    <row r="64" spans="1:79" ht="15.75" customHeight="1" x14ac:dyDescent="0.2">
      <c r="A64" s="37">
        <v>1</v>
      </c>
      <c r="B64" s="37"/>
      <c r="C64" s="37"/>
      <c r="D64" s="37"/>
      <c r="E64" s="37"/>
      <c r="F64" s="37"/>
      <c r="G64" s="38">
        <v>2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40"/>
      <c r="Z64" s="37">
        <v>3</v>
      </c>
      <c r="AA64" s="37"/>
      <c r="AB64" s="37"/>
      <c r="AC64" s="37"/>
      <c r="AD64" s="37"/>
      <c r="AE64" s="37">
        <v>4</v>
      </c>
      <c r="AF64" s="37"/>
      <c r="AG64" s="37"/>
      <c r="AH64" s="37"/>
      <c r="AI64" s="37"/>
      <c r="AJ64" s="37"/>
      <c r="AK64" s="37"/>
      <c r="AL64" s="37"/>
      <c r="AM64" s="37"/>
      <c r="AN64" s="37"/>
      <c r="AO64" s="37">
        <v>5</v>
      </c>
      <c r="AP64" s="37"/>
      <c r="AQ64" s="37"/>
      <c r="AR64" s="37"/>
      <c r="AS64" s="37"/>
      <c r="AT64" s="37"/>
      <c r="AU64" s="37"/>
      <c r="AV64" s="37"/>
      <c r="AW64" s="37">
        <v>6</v>
      </c>
      <c r="AX64" s="37"/>
      <c r="AY64" s="37"/>
      <c r="AZ64" s="37"/>
      <c r="BA64" s="37"/>
      <c r="BB64" s="37"/>
      <c r="BC64" s="37"/>
      <c r="BD64" s="37"/>
      <c r="BE64" s="37">
        <v>7</v>
      </c>
      <c r="BF64" s="37"/>
      <c r="BG64" s="37"/>
      <c r="BH64" s="37"/>
      <c r="BI64" s="37"/>
      <c r="BJ64" s="37"/>
      <c r="BK64" s="37"/>
      <c r="BL64" s="37"/>
    </row>
    <row r="65" spans="1:79" ht="12.75" hidden="1" customHeight="1" x14ac:dyDescent="0.2">
      <c r="A65" s="61" t="s">
        <v>37</v>
      </c>
      <c r="B65" s="61"/>
      <c r="C65" s="61"/>
      <c r="D65" s="61"/>
      <c r="E65" s="61"/>
      <c r="F65" s="61"/>
      <c r="G65" s="41" t="s">
        <v>10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61" t="s">
        <v>22</v>
      </c>
      <c r="AA65" s="61"/>
      <c r="AB65" s="61"/>
      <c r="AC65" s="61"/>
      <c r="AD65" s="61"/>
      <c r="AE65" s="50" t="s">
        <v>36</v>
      </c>
      <c r="AF65" s="50"/>
      <c r="AG65" s="50"/>
      <c r="AH65" s="50"/>
      <c r="AI65" s="50"/>
      <c r="AJ65" s="50"/>
      <c r="AK65" s="50"/>
      <c r="AL65" s="50"/>
      <c r="AM65" s="50"/>
      <c r="AN65" s="41"/>
      <c r="AO65" s="109" t="s">
        <v>11</v>
      </c>
      <c r="AP65" s="109"/>
      <c r="AQ65" s="109"/>
      <c r="AR65" s="109"/>
      <c r="AS65" s="109"/>
      <c r="AT65" s="109"/>
      <c r="AU65" s="109"/>
      <c r="AV65" s="109"/>
      <c r="AW65" s="109" t="s">
        <v>35</v>
      </c>
      <c r="AX65" s="109"/>
      <c r="AY65" s="109"/>
      <c r="AZ65" s="109"/>
      <c r="BA65" s="109"/>
      <c r="BB65" s="109"/>
      <c r="BC65" s="109"/>
      <c r="BD65" s="109"/>
      <c r="BE65" s="109" t="s">
        <v>13</v>
      </c>
      <c r="BF65" s="109"/>
      <c r="BG65" s="109"/>
      <c r="BH65" s="109"/>
      <c r="BI65" s="109"/>
      <c r="BJ65" s="109"/>
      <c r="BK65" s="109"/>
      <c r="BL65" s="109"/>
      <c r="CA65" s="1" t="s">
        <v>20</v>
      </c>
    </row>
    <row r="66" spans="1:79" s="2" customFormat="1" ht="13.15" customHeight="1" x14ac:dyDescent="0.2">
      <c r="A66" s="51">
        <v>0</v>
      </c>
      <c r="B66" s="51"/>
      <c r="C66" s="51"/>
      <c r="D66" s="51"/>
      <c r="E66" s="51"/>
      <c r="F66" s="51"/>
      <c r="G66" s="44" t="s">
        <v>61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73"/>
      <c r="AA66" s="73"/>
      <c r="AB66" s="73"/>
      <c r="AC66" s="73"/>
      <c r="AD66" s="73"/>
      <c r="AE66" s="64"/>
      <c r="AF66" s="64"/>
      <c r="AG66" s="64"/>
      <c r="AH66" s="64"/>
      <c r="AI66" s="64"/>
      <c r="AJ66" s="64"/>
      <c r="AK66" s="64"/>
      <c r="AL66" s="64"/>
      <c r="AM66" s="64"/>
      <c r="AN66" s="65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CA66" s="2" t="s">
        <v>21</v>
      </c>
    </row>
    <row r="67" spans="1:79" ht="26.45" customHeight="1" x14ac:dyDescent="0.2">
      <c r="A67" s="61">
        <v>1</v>
      </c>
      <c r="B67" s="61"/>
      <c r="C67" s="61"/>
      <c r="D67" s="61"/>
      <c r="E67" s="61"/>
      <c r="F67" s="61"/>
      <c r="G67" s="70" t="s">
        <v>62</v>
      </c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2"/>
      <c r="Z67" s="69" t="s">
        <v>89</v>
      </c>
      <c r="AA67" s="69"/>
      <c r="AB67" s="69"/>
      <c r="AC67" s="69"/>
      <c r="AD67" s="69"/>
      <c r="AE67" s="66" t="s">
        <v>90</v>
      </c>
      <c r="AF67" s="119"/>
      <c r="AG67" s="119"/>
      <c r="AH67" s="119"/>
      <c r="AI67" s="119"/>
      <c r="AJ67" s="119"/>
      <c r="AK67" s="119"/>
      <c r="AL67" s="119"/>
      <c r="AM67" s="119"/>
      <c r="AN67" s="120"/>
      <c r="AO67" s="79">
        <v>2340734</v>
      </c>
      <c r="AP67" s="79"/>
      <c r="AQ67" s="79"/>
      <c r="AR67" s="79"/>
      <c r="AS67" s="79"/>
      <c r="AT67" s="79"/>
      <c r="AU67" s="79"/>
      <c r="AV67" s="79"/>
      <c r="AW67" s="79">
        <v>0</v>
      </c>
      <c r="AX67" s="79"/>
      <c r="AY67" s="79"/>
      <c r="AZ67" s="79"/>
      <c r="BA67" s="79"/>
      <c r="BB67" s="79"/>
      <c r="BC67" s="79"/>
      <c r="BD67" s="79"/>
      <c r="BE67" s="79">
        <f t="shared" ref="BE67:BE77" si="0">AO67+AW67</f>
        <v>2340734</v>
      </c>
      <c r="BF67" s="79"/>
      <c r="BG67" s="79"/>
      <c r="BH67" s="79"/>
      <c r="BI67" s="79"/>
      <c r="BJ67" s="79"/>
      <c r="BK67" s="79"/>
      <c r="BL67" s="79"/>
    </row>
    <row r="68" spans="1:79" ht="53.25" customHeight="1" x14ac:dyDescent="0.2">
      <c r="A68" s="61">
        <v>2</v>
      </c>
      <c r="B68" s="61"/>
      <c r="C68" s="61"/>
      <c r="D68" s="61"/>
      <c r="E68" s="61"/>
      <c r="F68" s="61"/>
      <c r="G68" s="70" t="s">
        <v>63</v>
      </c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2"/>
      <c r="Z68" s="69" t="s">
        <v>89</v>
      </c>
      <c r="AA68" s="69"/>
      <c r="AB68" s="69"/>
      <c r="AC68" s="69"/>
      <c r="AD68" s="69"/>
      <c r="AE68" s="70" t="s">
        <v>64</v>
      </c>
      <c r="AF68" s="71"/>
      <c r="AG68" s="71"/>
      <c r="AH68" s="71"/>
      <c r="AI68" s="71"/>
      <c r="AJ68" s="71"/>
      <c r="AK68" s="71"/>
      <c r="AL68" s="71"/>
      <c r="AM68" s="71"/>
      <c r="AN68" s="72"/>
      <c r="AO68" s="79">
        <v>400000</v>
      </c>
      <c r="AP68" s="79"/>
      <c r="AQ68" s="79"/>
      <c r="AR68" s="79"/>
      <c r="AS68" s="79"/>
      <c r="AT68" s="79"/>
      <c r="AU68" s="79"/>
      <c r="AV68" s="79"/>
      <c r="AW68" s="79">
        <v>0</v>
      </c>
      <c r="AX68" s="79"/>
      <c r="AY68" s="79"/>
      <c r="AZ68" s="79"/>
      <c r="BA68" s="79"/>
      <c r="BB68" s="79"/>
      <c r="BC68" s="79"/>
      <c r="BD68" s="79"/>
      <c r="BE68" s="79">
        <f t="shared" si="0"/>
        <v>400000</v>
      </c>
      <c r="BF68" s="79"/>
      <c r="BG68" s="79"/>
      <c r="BH68" s="79"/>
      <c r="BI68" s="79"/>
      <c r="BJ68" s="79"/>
      <c r="BK68" s="79"/>
      <c r="BL68" s="79"/>
    </row>
    <row r="69" spans="1:79" ht="51" customHeight="1" x14ac:dyDescent="0.2">
      <c r="A69" s="61">
        <v>3</v>
      </c>
      <c r="B69" s="61"/>
      <c r="C69" s="61"/>
      <c r="D69" s="61"/>
      <c r="E69" s="61"/>
      <c r="F69" s="61"/>
      <c r="G69" s="116" t="s">
        <v>98</v>
      </c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8"/>
      <c r="Z69" s="69" t="s">
        <v>89</v>
      </c>
      <c r="AA69" s="69"/>
      <c r="AB69" s="69"/>
      <c r="AC69" s="69"/>
      <c r="AD69" s="69"/>
      <c r="AE69" s="70" t="s">
        <v>64</v>
      </c>
      <c r="AF69" s="71"/>
      <c r="AG69" s="71"/>
      <c r="AH69" s="71"/>
      <c r="AI69" s="71"/>
      <c r="AJ69" s="71"/>
      <c r="AK69" s="71"/>
      <c r="AL69" s="71"/>
      <c r="AM69" s="71"/>
      <c r="AN69" s="72"/>
      <c r="AO69" s="79">
        <v>259266</v>
      </c>
      <c r="AP69" s="79"/>
      <c r="AQ69" s="79"/>
      <c r="AR69" s="79"/>
      <c r="AS69" s="79"/>
      <c r="AT69" s="79"/>
      <c r="AU69" s="79"/>
      <c r="AV69" s="79"/>
      <c r="AW69" s="79">
        <v>0</v>
      </c>
      <c r="AX69" s="79"/>
      <c r="AY69" s="79"/>
      <c r="AZ69" s="79"/>
      <c r="BA69" s="79"/>
      <c r="BB69" s="79"/>
      <c r="BC69" s="79"/>
      <c r="BD69" s="79"/>
      <c r="BE69" s="79">
        <f t="shared" ref="BE69" si="1">AO69+AW69</f>
        <v>259266</v>
      </c>
      <c r="BF69" s="79"/>
      <c r="BG69" s="79"/>
      <c r="BH69" s="79"/>
      <c r="BI69" s="79"/>
      <c r="BJ69" s="79"/>
      <c r="BK69" s="79"/>
      <c r="BL69" s="79"/>
    </row>
    <row r="70" spans="1:79" s="2" customFormat="1" ht="13.15" customHeight="1" x14ac:dyDescent="0.2">
      <c r="A70" s="51">
        <v>0</v>
      </c>
      <c r="B70" s="51"/>
      <c r="C70" s="51"/>
      <c r="D70" s="51"/>
      <c r="E70" s="51"/>
      <c r="F70" s="51"/>
      <c r="G70" s="44" t="s">
        <v>65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73"/>
      <c r="AA70" s="73"/>
      <c r="AB70" s="73"/>
      <c r="AC70" s="73"/>
      <c r="AD70" s="73"/>
      <c r="AE70" s="44"/>
      <c r="AF70" s="45"/>
      <c r="AG70" s="45"/>
      <c r="AH70" s="45"/>
      <c r="AI70" s="45"/>
      <c r="AJ70" s="45"/>
      <c r="AK70" s="45"/>
      <c r="AL70" s="45"/>
      <c r="AM70" s="45"/>
      <c r="AN70" s="46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</row>
    <row r="71" spans="1:79" ht="13.15" customHeight="1" x14ac:dyDescent="0.2">
      <c r="A71" s="61">
        <v>4</v>
      </c>
      <c r="B71" s="61"/>
      <c r="C71" s="61"/>
      <c r="D71" s="61"/>
      <c r="E71" s="61"/>
      <c r="F71" s="61"/>
      <c r="G71" s="70" t="s">
        <v>66</v>
      </c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2"/>
      <c r="Z71" s="69" t="s">
        <v>67</v>
      </c>
      <c r="AA71" s="69"/>
      <c r="AB71" s="69"/>
      <c r="AC71" s="69"/>
      <c r="AD71" s="69"/>
      <c r="AE71" s="70" t="s">
        <v>92</v>
      </c>
      <c r="AF71" s="71"/>
      <c r="AG71" s="71"/>
      <c r="AH71" s="71"/>
      <c r="AI71" s="71"/>
      <c r="AJ71" s="71"/>
      <c r="AK71" s="71"/>
      <c r="AL71" s="71"/>
      <c r="AM71" s="71"/>
      <c r="AN71" s="72"/>
      <c r="AO71" s="115">
        <v>2665</v>
      </c>
      <c r="AP71" s="115"/>
      <c r="AQ71" s="115"/>
      <c r="AR71" s="115"/>
      <c r="AS71" s="115"/>
      <c r="AT71" s="115"/>
      <c r="AU71" s="115"/>
      <c r="AV71" s="115"/>
      <c r="AW71" s="79">
        <v>0</v>
      </c>
      <c r="AX71" s="79"/>
      <c r="AY71" s="79"/>
      <c r="AZ71" s="79"/>
      <c r="BA71" s="79"/>
      <c r="BB71" s="79"/>
      <c r="BC71" s="79"/>
      <c r="BD71" s="79"/>
      <c r="BE71" s="115">
        <f t="shared" si="0"/>
        <v>2665</v>
      </c>
      <c r="BF71" s="115"/>
      <c r="BG71" s="115"/>
      <c r="BH71" s="115"/>
      <c r="BI71" s="115"/>
      <c r="BJ71" s="115"/>
      <c r="BK71" s="115"/>
      <c r="BL71" s="115"/>
    </row>
    <row r="72" spans="1:79" ht="48" customHeight="1" x14ac:dyDescent="0.2">
      <c r="A72" s="61">
        <v>5</v>
      </c>
      <c r="B72" s="61"/>
      <c r="C72" s="61"/>
      <c r="D72" s="61"/>
      <c r="E72" s="61"/>
      <c r="F72" s="61"/>
      <c r="G72" s="66" t="s">
        <v>85</v>
      </c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8"/>
      <c r="Z72" s="69" t="s">
        <v>89</v>
      </c>
      <c r="AA72" s="69"/>
      <c r="AB72" s="69"/>
      <c r="AC72" s="69"/>
      <c r="AD72" s="69"/>
      <c r="AE72" s="70" t="s">
        <v>64</v>
      </c>
      <c r="AF72" s="71"/>
      <c r="AG72" s="71"/>
      <c r="AH72" s="71"/>
      <c r="AI72" s="71"/>
      <c r="AJ72" s="71"/>
      <c r="AK72" s="71"/>
      <c r="AL72" s="71"/>
      <c r="AM72" s="71"/>
      <c r="AN72" s="72"/>
      <c r="AO72" s="79">
        <v>659266</v>
      </c>
      <c r="AP72" s="79"/>
      <c r="AQ72" s="79"/>
      <c r="AR72" s="79"/>
      <c r="AS72" s="79"/>
      <c r="AT72" s="79"/>
      <c r="AU72" s="79"/>
      <c r="AV72" s="79"/>
      <c r="AW72" s="79">
        <v>0</v>
      </c>
      <c r="AX72" s="79"/>
      <c r="AY72" s="79"/>
      <c r="AZ72" s="79"/>
      <c r="BA72" s="79"/>
      <c r="BB72" s="79"/>
      <c r="BC72" s="79"/>
      <c r="BD72" s="79"/>
      <c r="BE72" s="79">
        <f t="shared" si="0"/>
        <v>659266</v>
      </c>
      <c r="BF72" s="79"/>
      <c r="BG72" s="79"/>
      <c r="BH72" s="79"/>
      <c r="BI72" s="79"/>
      <c r="BJ72" s="79"/>
      <c r="BK72" s="79"/>
      <c r="BL72" s="79"/>
    </row>
    <row r="73" spans="1:79" s="2" customFormat="1" ht="13.15" customHeight="1" x14ac:dyDescent="0.2">
      <c r="A73" s="51">
        <v>0</v>
      </c>
      <c r="B73" s="51"/>
      <c r="C73" s="51"/>
      <c r="D73" s="51"/>
      <c r="E73" s="51"/>
      <c r="F73" s="51"/>
      <c r="G73" s="44" t="s">
        <v>68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73"/>
      <c r="AA73" s="73"/>
      <c r="AB73" s="73"/>
      <c r="AC73" s="73"/>
      <c r="AD73" s="73"/>
      <c r="AE73" s="44"/>
      <c r="AF73" s="45"/>
      <c r="AG73" s="45"/>
      <c r="AH73" s="45"/>
      <c r="AI73" s="45"/>
      <c r="AJ73" s="45"/>
      <c r="AK73" s="45"/>
      <c r="AL73" s="45"/>
      <c r="AM73" s="45"/>
      <c r="AN73" s="46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</row>
    <row r="74" spans="1:79" ht="39" customHeight="1" x14ac:dyDescent="0.2">
      <c r="A74" s="61">
        <v>6</v>
      </c>
      <c r="B74" s="61"/>
      <c r="C74" s="61"/>
      <c r="D74" s="61"/>
      <c r="E74" s="61"/>
      <c r="F74" s="61"/>
      <c r="G74" s="66" t="s">
        <v>86</v>
      </c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8"/>
      <c r="Z74" s="69" t="s">
        <v>89</v>
      </c>
      <c r="AA74" s="69"/>
      <c r="AB74" s="69"/>
      <c r="AC74" s="69"/>
      <c r="AD74" s="69"/>
      <c r="AE74" s="70" t="s">
        <v>101</v>
      </c>
      <c r="AF74" s="71"/>
      <c r="AG74" s="71"/>
      <c r="AH74" s="71"/>
      <c r="AI74" s="71"/>
      <c r="AJ74" s="71"/>
      <c r="AK74" s="71"/>
      <c r="AL74" s="71"/>
      <c r="AM74" s="71"/>
      <c r="AN74" s="72"/>
      <c r="AO74" s="79">
        <v>79.849999999999994</v>
      </c>
      <c r="AP74" s="79"/>
      <c r="AQ74" s="79"/>
      <c r="AR74" s="79"/>
      <c r="AS74" s="79"/>
      <c r="AT74" s="79"/>
      <c r="AU74" s="79"/>
      <c r="AV74" s="79"/>
      <c r="AW74" s="79">
        <v>0</v>
      </c>
      <c r="AX74" s="79"/>
      <c r="AY74" s="79"/>
      <c r="AZ74" s="79"/>
      <c r="BA74" s="79"/>
      <c r="BB74" s="79"/>
      <c r="BC74" s="79"/>
      <c r="BD74" s="79"/>
      <c r="BE74" s="79">
        <f t="shared" si="0"/>
        <v>79.849999999999994</v>
      </c>
      <c r="BF74" s="79"/>
      <c r="BG74" s="79"/>
      <c r="BH74" s="79"/>
      <c r="BI74" s="79"/>
      <c r="BJ74" s="79"/>
      <c r="BK74" s="79"/>
      <c r="BL74" s="79"/>
    </row>
    <row r="75" spans="1:79" s="2" customFormat="1" ht="13.15" customHeight="1" x14ac:dyDescent="0.2">
      <c r="A75" s="51">
        <v>0</v>
      </c>
      <c r="B75" s="51"/>
      <c r="C75" s="51"/>
      <c r="D75" s="51"/>
      <c r="E75" s="51"/>
      <c r="F75" s="51"/>
      <c r="G75" s="44" t="s">
        <v>69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73"/>
      <c r="AA75" s="73"/>
      <c r="AB75" s="73"/>
      <c r="AC75" s="73"/>
      <c r="AD75" s="73"/>
      <c r="AE75" s="44"/>
      <c r="AF75" s="45"/>
      <c r="AG75" s="45"/>
      <c r="AH75" s="45"/>
      <c r="AI75" s="45"/>
      <c r="AJ75" s="45"/>
      <c r="AK75" s="45"/>
      <c r="AL75" s="45"/>
      <c r="AM75" s="45"/>
      <c r="AN75" s="46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</row>
    <row r="76" spans="1:79" ht="27.75" customHeight="1" x14ac:dyDescent="0.2">
      <c r="A76" s="61">
        <v>7</v>
      </c>
      <c r="B76" s="61"/>
      <c r="C76" s="61"/>
      <c r="D76" s="61"/>
      <c r="E76" s="61"/>
      <c r="F76" s="61"/>
      <c r="G76" s="70" t="s">
        <v>70</v>
      </c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2"/>
      <c r="Z76" s="69" t="s">
        <v>88</v>
      </c>
      <c r="AA76" s="69"/>
      <c r="AB76" s="69"/>
      <c r="AC76" s="69"/>
      <c r="AD76" s="69"/>
      <c r="AE76" s="70" t="s">
        <v>71</v>
      </c>
      <c r="AF76" s="71"/>
      <c r="AG76" s="71"/>
      <c r="AH76" s="71"/>
      <c r="AI76" s="71"/>
      <c r="AJ76" s="71"/>
      <c r="AK76" s="71"/>
      <c r="AL76" s="71"/>
      <c r="AM76" s="71"/>
      <c r="AN76" s="72"/>
      <c r="AO76" s="79">
        <v>100</v>
      </c>
      <c r="AP76" s="79"/>
      <c r="AQ76" s="79"/>
      <c r="AR76" s="79"/>
      <c r="AS76" s="79"/>
      <c r="AT76" s="79"/>
      <c r="AU76" s="79"/>
      <c r="AV76" s="79"/>
      <c r="AW76" s="79">
        <v>0</v>
      </c>
      <c r="AX76" s="79"/>
      <c r="AY76" s="79"/>
      <c r="AZ76" s="79"/>
      <c r="BA76" s="79"/>
      <c r="BB76" s="79"/>
      <c r="BC76" s="79"/>
      <c r="BD76" s="79"/>
      <c r="BE76" s="79">
        <f t="shared" si="0"/>
        <v>100</v>
      </c>
      <c r="BF76" s="79"/>
      <c r="BG76" s="79"/>
      <c r="BH76" s="79"/>
      <c r="BI76" s="79"/>
      <c r="BJ76" s="79"/>
      <c r="BK76" s="79"/>
      <c r="BL76" s="79"/>
    </row>
    <row r="77" spans="1:79" ht="66" customHeight="1" x14ac:dyDescent="0.2">
      <c r="A77" s="61">
        <v>8</v>
      </c>
      <c r="B77" s="61"/>
      <c r="C77" s="61"/>
      <c r="D77" s="61"/>
      <c r="E77" s="61"/>
      <c r="F77" s="61"/>
      <c r="G77" s="66" t="s">
        <v>87</v>
      </c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8"/>
      <c r="Z77" s="69" t="s">
        <v>88</v>
      </c>
      <c r="AA77" s="69"/>
      <c r="AB77" s="69"/>
      <c r="AC77" s="69"/>
      <c r="AD77" s="69"/>
      <c r="AE77" s="70" t="s">
        <v>72</v>
      </c>
      <c r="AF77" s="71"/>
      <c r="AG77" s="71"/>
      <c r="AH77" s="71"/>
      <c r="AI77" s="71"/>
      <c r="AJ77" s="71"/>
      <c r="AK77" s="71"/>
      <c r="AL77" s="71"/>
      <c r="AM77" s="71"/>
      <c r="AN77" s="72"/>
      <c r="AO77" s="79">
        <v>100</v>
      </c>
      <c r="AP77" s="79"/>
      <c r="AQ77" s="79"/>
      <c r="AR77" s="79"/>
      <c r="AS77" s="79"/>
      <c r="AT77" s="79"/>
      <c r="AU77" s="79"/>
      <c r="AV77" s="79"/>
      <c r="AW77" s="79">
        <v>0</v>
      </c>
      <c r="AX77" s="79"/>
      <c r="AY77" s="79"/>
      <c r="AZ77" s="79"/>
      <c r="BA77" s="79"/>
      <c r="BB77" s="79"/>
      <c r="BC77" s="79"/>
      <c r="BD77" s="79"/>
      <c r="BE77" s="79">
        <f t="shared" si="0"/>
        <v>100</v>
      </c>
      <c r="BF77" s="79"/>
      <c r="BG77" s="79"/>
      <c r="BH77" s="79"/>
      <c r="BI77" s="79"/>
      <c r="BJ77" s="79"/>
      <c r="BK77" s="79"/>
      <c r="BL77" s="79"/>
    </row>
    <row r="78" spans="1:79" x14ac:dyDescent="0.2"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</row>
    <row r="80" spans="1:79" ht="16.5" customHeight="1" x14ac:dyDescent="0.2">
      <c r="A80" s="47" t="s">
        <v>99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3"/>
      <c r="AO80" s="49" t="s">
        <v>100</v>
      </c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</row>
    <row r="81" spans="1:59" x14ac:dyDescent="0.2">
      <c r="W81" s="32" t="s">
        <v>8</v>
      </c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O81" s="32" t="s">
        <v>56</v>
      </c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</row>
    <row r="82" spans="1:59" ht="15.75" customHeight="1" x14ac:dyDescent="0.2">
      <c r="A82" s="74" t="s">
        <v>6</v>
      </c>
      <c r="B82" s="74"/>
      <c r="C82" s="74"/>
      <c r="D82" s="74"/>
      <c r="E82" s="74"/>
      <c r="F82" s="74"/>
    </row>
    <row r="83" spans="1:59" ht="13.15" customHeight="1" x14ac:dyDescent="0.2">
      <c r="A83" s="33" t="s">
        <v>96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</row>
    <row r="84" spans="1:59" x14ac:dyDescent="0.2">
      <c r="A84" s="34" t="s">
        <v>52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</row>
    <row r="85" spans="1:59" ht="10.5" customHeight="1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</row>
    <row r="86" spans="1:59" ht="15.6" customHeight="1" x14ac:dyDescent="0.2">
      <c r="A86" s="47" t="s">
        <v>75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3"/>
      <c r="AO86" s="49" t="s">
        <v>76</v>
      </c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</row>
    <row r="87" spans="1:59" x14ac:dyDescent="0.2">
      <c r="W87" s="32" t="s">
        <v>8</v>
      </c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O87" s="32" t="s">
        <v>56</v>
      </c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</row>
    <row r="88" spans="1:59" x14ac:dyDescent="0.2">
      <c r="A88" s="35">
        <v>43811</v>
      </c>
      <c r="B88" s="36"/>
      <c r="C88" s="36"/>
      <c r="D88" s="36"/>
      <c r="E88" s="36"/>
      <c r="F88" s="36"/>
      <c r="G88" s="36"/>
      <c r="H88" s="36"/>
    </row>
    <row r="89" spans="1:59" x14ac:dyDescent="0.2">
      <c r="A89" s="32" t="s">
        <v>50</v>
      </c>
      <c r="B89" s="32"/>
      <c r="C89" s="32"/>
      <c r="D89" s="32"/>
      <c r="E89" s="32"/>
      <c r="F89" s="32"/>
      <c r="G89" s="32"/>
      <c r="H89" s="32"/>
      <c r="I89" s="16"/>
      <c r="J89" s="16"/>
      <c r="K89" s="16"/>
      <c r="L89" s="16"/>
      <c r="M89" s="16"/>
      <c r="N89" s="16"/>
      <c r="O89" s="16"/>
      <c r="P89" s="16"/>
      <c r="Q89" s="16"/>
    </row>
    <row r="90" spans="1:59" x14ac:dyDescent="0.2">
      <c r="A90" s="23" t="s">
        <v>51</v>
      </c>
    </row>
  </sheetData>
  <mergeCells count="241">
    <mergeCell ref="BE69:BL69"/>
    <mergeCell ref="A50:C50"/>
    <mergeCell ref="D50:AB50"/>
    <mergeCell ref="AC50:AJ50"/>
    <mergeCell ref="AK50:AR50"/>
    <mergeCell ref="AS50:AZ5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75:AV75"/>
    <mergeCell ref="AW75:BD75"/>
    <mergeCell ref="BE75:BL75"/>
    <mergeCell ref="A74:F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O74:AV74"/>
    <mergeCell ref="AW74:BD74"/>
    <mergeCell ref="BE74:BL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O67:AV67"/>
    <mergeCell ref="AW67:BD67"/>
    <mergeCell ref="D55:AA56"/>
    <mergeCell ref="AB55:AI56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J55:AQ56"/>
    <mergeCell ref="AR55:AY56"/>
    <mergeCell ref="A54:AY54"/>
    <mergeCell ref="A57:C57"/>
    <mergeCell ref="A58:C58"/>
    <mergeCell ref="D58:AA58"/>
    <mergeCell ref="AB58:AI58"/>
    <mergeCell ref="D59:AA59"/>
    <mergeCell ref="AB59:AI59"/>
    <mergeCell ref="A60:C60"/>
    <mergeCell ref="AW64:BD64"/>
    <mergeCell ref="AK49:AR49"/>
    <mergeCell ref="AS49:AZ49"/>
    <mergeCell ref="BE64:BL64"/>
    <mergeCell ref="BE66:BL66"/>
    <mergeCell ref="AO65:AV65"/>
    <mergeCell ref="AW65:BD65"/>
    <mergeCell ref="BE65:BL65"/>
    <mergeCell ref="AW66:BD66"/>
    <mergeCell ref="AO66:AV66"/>
    <mergeCell ref="AR58:AY58"/>
    <mergeCell ref="AJ57:AQ57"/>
    <mergeCell ref="AW63:BD63"/>
    <mergeCell ref="BE63:BL63"/>
    <mergeCell ref="AJ59:AQ59"/>
    <mergeCell ref="AR59:AY59"/>
    <mergeCell ref="AR57:AY57"/>
    <mergeCell ref="AJ58:AQ58"/>
    <mergeCell ref="A62:BL62"/>
    <mergeCell ref="A63:F63"/>
    <mergeCell ref="AE63:AN63"/>
    <mergeCell ref="Z63:AD63"/>
    <mergeCell ref="G63:Y63"/>
    <mergeCell ref="AO63:AV63"/>
    <mergeCell ref="A59:C59"/>
    <mergeCell ref="A40:F40"/>
    <mergeCell ref="AC48:AJ48"/>
    <mergeCell ref="AC44:AJ45"/>
    <mergeCell ref="AK44:AR45"/>
    <mergeCell ref="D49:AB49"/>
    <mergeCell ref="A46:C46"/>
    <mergeCell ref="A47:C47"/>
    <mergeCell ref="AK46:AR46"/>
    <mergeCell ref="G40:BL40"/>
    <mergeCell ref="A44:C45"/>
    <mergeCell ref="A43:AZ43"/>
    <mergeCell ref="A42:AZ42"/>
    <mergeCell ref="AS44:AZ45"/>
    <mergeCell ref="D44:AB45"/>
    <mergeCell ref="D46:AB46"/>
    <mergeCell ref="D47:AB47"/>
    <mergeCell ref="AC46:AJ46"/>
    <mergeCell ref="AC47:AJ47"/>
    <mergeCell ref="AK47:AR47"/>
    <mergeCell ref="AS47:AZ47"/>
    <mergeCell ref="AS46:AZ46"/>
    <mergeCell ref="A49:C49"/>
    <mergeCell ref="D48:AB48"/>
    <mergeCell ref="AC49:AJ49"/>
    <mergeCell ref="AO4:BL4"/>
    <mergeCell ref="A23:H23"/>
    <mergeCell ref="I23:S23"/>
    <mergeCell ref="G39:BL39"/>
    <mergeCell ref="A25:BL25"/>
    <mergeCell ref="A26:BL26"/>
    <mergeCell ref="A28:BL28"/>
    <mergeCell ref="A29:F29"/>
    <mergeCell ref="G31:BL31"/>
    <mergeCell ref="A36:BL36"/>
    <mergeCell ref="A37:F37"/>
    <mergeCell ref="G37:BL37"/>
    <mergeCell ref="A38:F38"/>
    <mergeCell ref="A34:BL34"/>
    <mergeCell ref="G38:BL38"/>
    <mergeCell ref="A33:BL33"/>
    <mergeCell ref="L16:BL16"/>
    <mergeCell ref="AO5:BL5"/>
    <mergeCell ref="D17:J17"/>
    <mergeCell ref="D14:J14"/>
    <mergeCell ref="D16:J16"/>
    <mergeCell ref="L17:BL17"/>
    <mergeCell ref="A39:F39"/>
    <mergeCell ref="AO7:BF7"/>
    <mergeCell ref="A80:V80"/>
    <mergeCell ref="W80:AM80"/>
    <mergeCell ref="AO80:BG80"/>
    <mergeCell ref="A82:F82"/>
    <mergeCell ref="AO1:BL1"/>
    <mergeCell ref="A53:BL53"/>
    <mergeCell ref="A48:C48"/>
    <mergeCell ref="U22:AD22"/>
    <mergeCell ref="AE22:AR22"/>
    <mergeCell ref="AK48:AR48"/>
    <mergeCell ref="AS48:AZ48"/>
    <mergeCell ref="D19:J19"/>
    <mergeCell ref="D20:J20"/>
    <mergeCell ref="A30:F30"/>
    <mergeCell ref="G30:BL30"/>
    <mergeCell ref="A19:B19"/>
    <mergeCell ref="A22:T22"/>
    <mergeCell ref="AS22:BC22"/>
    <mergeCell ref="BD22:BL22"/>
    <mergeCell ref="T23:W23"/>
    <mergeCell ref="AO2:BL2"/>
    <mergeCell ref="AO3:BL3"/>
    <mergeCell ref="AO6:BF6"/>
    <mergeCell ref="Z66:AD66"/>
    <mergeCell ref="AE66:AN66"/>
    <mergeCell ref="A64:F64"/>
    <mergeCell ref="A65:F65"/>
    <mergeCell ref="Z65:AD65"/>
    <mergeCell ref="G74:Y74"/>
    <mergeCell ref="Z74:AD74"/>
    <mergeCell ref="AE74:AN74"/>
    <mergeCell ref="A75:F75"/>
    <mergeCell ref="G75:Y75"/>
    <mergeCell ref="Z75:AD75"/>
    <mergeCell ref="AE75:AN75"/>
    <mergeCell ref="A10:BL10"/>
    <mergeCell ref="A11:BL11"/>
    <mergeCell ref="A13:B13"/>
    <mergeCell ref="L13:BL13"/>
    <mergeCell ref="D13:J13"/>
    <mergeCell ref="L14:BL14"/>
    <mergeCell ref="A16:B16"/>
    <mergeCell ref="G29:BL29"/>
    <mergeCell ref="A31:F31"/>
    <mergeCell ref="L19:W19"/>
    <mergeCell ref="L20:W20"/>
    <mergeCell ref="X19:BL19"/>
    <mergeCell ref="X20:BL20"/>
    <mergeCell ref="A41:F41"/>
    <mergeCell ref="G41:BL41"/>
    <mergeCell ref="A89:H89"/>
    <mergeCell ref="A83:AS83"/>
    <mergeCell ref="A84:AS84"/>
    <mergeCell ref="A88:H88"/>
    <mergeCell ref="A55:C56"/>
    <mergeCell ref="D57:AA57"/>
    <mergeCell ref="AB57:AI57"/>
    <mergeCell ref="W87:AM87"/>
    <mergeCell ref="AO87:BG87"/>
    <mergeCell ref="AO81:BG81"/>
    <mergeCell ref="G64:Y64"/>
    <mergeCell ref="G65:Y65"/>
    <mergeCell ref="G66:Y66"/>
    <mergeCell ref="AO64:AV64"/>
    <mergeCell ref="Z64:AD64"/>
    <mergeCell ref="A86:V86"/>
    <mergeCell ref="W86:AM86"/>
    <mergeCell ref="AO86:BG86"/>
    <mergeCell ref="W81:AM81"/>
    <mergeCell ref="AE64:AN64"/>
    <mergeCell ref="AE65:AN65"/>
    <mergeCell ref="A66:F66"/>
  </mergeCells>
  <phoneticPr fontId="0" type="noConversion"/>
  <conditionalFormatting sqref="G66:G69 G71:G77">
    <cfRule type="cellIs" dxfId="7" priority="6" stopIfTrue="1" operator="equal">
      <formula>$G65</formula>
    </cfRule>
  </conditionalFormatting>
  <conditionalFormatting sqref="A66:F68 A70:F77">
    <cfRule type="cellIs" dxfId="6" priority="8" stopIfTrue="1" operator="equal">
      <formula>0</formula>
    </cfRule>
  </conditionalFormatting>
  <conditionalFormatting sqref="D49">
    <cfRule type="cellIs" dxfId="5" priority="9" stopIfTrue="1" operator="equal">
      <formula>$D47</formula>
    </cfRule>
  </conditionalFormatting>
  <conditionalFormatting sqref="D48">
    <cfRule type="cellIs" dxfId="4" priority="13" stopIfTrue="1" operator="equal">
      <formula>$D49</formula>
    </cfRule>
  </conditionalFormatting>
  <conditionalFormatting sqref="D51">
    <cfRule type="cellIs" dxfId="3" priority="15" stopIfTrue="1" operator="equal">
      <formula>$D48</formula>
    </cfRule>
  </conditionalFormatting>
  <conditionalFormatting sqref="D50">
    <cfRule type="cellIs" dxfId="2" priority="5" stopIfTrue="1" operator="equal">
      <formula>$D48</formula>
    </cfRule>
  </conditionalFormatting>
  <conditionalFormatting sqref="G70">
    <cfRule type="cellIs" dxfId="1" priority="17" stopIfTrue="1" operator="equal">
      <formula>$G68</formula>
    </cfRule>
  </conditionalFormatting>
  <conditionalFormatting sqref="A69:F6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  <rowBreaks count="1" manualBreakCount="1">
    <brk id="5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КПК0813033</vt:lpstr>
      <vt:lpstr>КПК0813033!Область_печати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2019-02-07T11:16:11Z</cp:lastPrinted>
  <dcterms:created xsi:type="dcterms:W3CDTF">2016-08-15T09:54:21Z</dcterms:created>
  <dcterms:modified xsi:type="dcterms:W3CDTF">2019-12-12T08:48:43Z</dcterms:modified>
</cp:coreProperties>
</file>